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<sst xmlns="http://schemas.openxmlformats.org/spreadsheetml/2006/main" count="125" uniqueCount="51">
  <si>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</si>
  <si>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</si>
  <si>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</si>
  <si>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</si>
  <si>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</si>
  <si>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</si>
  <si>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</si>
  <si>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</si>
  <si>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</si>
  <si>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</si>
  <si>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</si>
  <si>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</si>
  <si>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HSL 101</t>
  </si>
  <si>
    <t>HSL 102</t>
  </si>
  <si>
    <t>HSL 201</t>
  </si>
  <si>
    <t>HSL 202</t>
  </si>
  <si>
    <t>Bachelor of Arts (BA) in Communication</t>
  </si>
  <si>
    <t>DB (or DP)</t>
  </si>
  <si>
    <t>DY</t>
  </si>
  <si>
    <r>
      <t xml:space="preserve">COM 201 </t>
    </r>
    <r>
      <rPr>
        <sz val="10"/>
        <rFont val="Arial"/>
        <family val="2"/>
      </rPr>
      <t>(DS)</t>
    </r>
  </si>
  <si>
    <t>DP (or DB)</t>
  </si>
  <si>
    <t>COM Capstone</t>
  </si>
  <si>
    <t>COM Elective 300+</t>
  </si>
  <si>
    <t>Elective 300+</t>
  </si>
  <si>
    <t>Communication Recommended Course Sequences</t>
  </si>
  <si>
    <t>Communication in Communities</t>
  </si>
  <si>
    <t>Information and Communication Technologies (ICTs) and Policy</t>
  </si>
  <si>
    <t>Multimedia</t>
  </si>
  <si>
    <t>Semester</t>
  </si>
  <si>
    <t>432 or 438</t>
  </si>
  <si>
    <t>Digital Cinema</t>
  </si>
  <si>
    <t>421 or 340</t>
  </si>
  <si>
    <t>1st</t>
  </si>
  <si>
    <t>2nd</t>
  </si>
  <si>
    <t>3rd</t>
  </si>
  <si>
    <t>4th</t>
  </si>
  <si>
    <t>Area of Concentration</t>
  </si>
  <si>
    <t>DS (non COM)</t>
  </si>
  <si>
    <t>This is a sample academic plan. Students should meet with an academic advisor prior to registration to formulate their own plan.</t>
  </si>
  <si>
    <t>401, 452, or 489</t>
  </si>
  <si>
    <t xml:space="preserve"> COM Foundation courses are COM 310, 320, and 330. COM 310 will fulfill the DA requirement. COM 320 will fulfill the DS requirement.</t>
  </si>
  <si>
    <t xml:space="preserve"> COM Capstone courses are currently only scheduled in Spring semesters.</t>
  </si>
  <si>
    <t> Minimum 45 upper division (300+ course) credits are required.</t>
  </si>
  <si>
    <t xml:space="preserve"> Students must incorporate all focus requirements into this plan. Focus designations (i.e., W, E, O, H) are CRN specific &amp; semester specific.</t>
  </si>
  <si>
    <t>DH/DL</t>
  </si>
  <si>
    <t xml:space="preserve">Elective </t>
  </si>
  <si>
    <r>
      <t>COM Foundation</t>
    </r>
    <r>
      <rPr>
        <b/>
        <sz val="8.5"/>
        <rFont val="Arial"/>
        <family val="2"/>
      </rPr>
      <t xml:space="preserve"> </t>
    </r>
    <r>
      <rPr>
        <b/>
        <sz val="9"/>
        <rFont val="Arial Narrow"/>
        <family val="2"/>
      </rPr>
      <t>(310/320/330)</t>
    </r>
  </si>
  <si>
    <t>FW (or FQ)</t>
  </si>
  <si>
    <t>FQ (or FW)</t>
  </si>
  <si>
    <t>Colleges of Arts and Sciences</t>
  </si>
  <si>
    <t>University of Hawai‘i at Mānoa – Four-Year Academic Plan 2020-2021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</si>
</sst>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8.5"/>
      <name val="Arial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1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9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25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vertical="center" textRotation="90"/>
    </xf>
    <xf numFmtId="0" fontId="2" fillId="0" borderId="21" xfId="0" applyFont="1" applyBorder="1" applyAlignment="1">
      <alignment vertical="center" textRotation="90"/>
    </xf>
    <xf numFmtId="0" fontId="2" fillId="0" borderId="20" xfId="0" applyFont="1" applyBorder="1" applyAlignment="1">
      <alignment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Layout" showRuler="0" workbookViewId="0" topLeftCell="A17">
      <selection activeCell="K36" sqref="K36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5.421875" style="12" bestFit="1" customWidth="1"/>
  </cols>
  <sheetData>
    <row r="1" spans="1:12" ht="20.25">
      <c r="A1" s="72" t="s">
        <v>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8.75">
      <c r="A2" s="73" t="s">
        <v>49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0.25">
      <c r="A3" s="72" t="s">
        <v>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23" customFormat="1" ht="15.7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3.5" thickBot="1">
      <c r="A5" s="74" t="s">
        <v>38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s="18" customFormat="1" ht="12.75" customHeight="1" thickBot="1">
      <c r="A6" s="58" t="s">
        <v>0</v>
      </c>
      <c r="B6" s="59"/>
      <c r="C6" s="17"/>
      <c r="D6" s="58" t="s">
        <v>1</v>
      </c>
      <c r="E6" s="59"/>
      <c r="F6" s="17"/>
      <c r="G6" s="58" t="s">
        <v>2</v>
      </c>
      <c r="H6" s="59"/>
      <c r="I6" s="17"/>
      <c r="J6" s="58" t="s">
        <v>3</v>
      </c>
      <c r="K6" s="59"/>
      <c r="L6" s="17"/>
    </row>
    <row r="7" spans="1:12" s="2" customFormat="1" ht="13.5" thickBot="1">
      <c r="A7" s="60" t="s">
        <v>7</v>
      </c>
      <c r="B7" s="61"/>
      <c r="C7" s="13"/>
      <c r="D7" s="60" t="s">
        <v>7</v>
      </c>
      <c r="E7" s="61"/>
      <c r="F7" s="13"/>
      <c r="G7" s="60" t="s">
        <v>7</v>
      </c>
      <c r="H7" s="61"/>
      <c r="I7" s="13"/>
      <c r="J7" s="60" t="s">
        <v>7</v>
      </c>
      <c r="K7" s="61"/>
      <c r="L7" s="13"/>
    </row>
    <row r="8" spans="1:12" ht="12.75" customHeight="1">
      <c r="A8" s="4"/>
      <c r="B8" s="20" t="s">
        <v>47</v>
      </c>
      <c r="C8" s="14">
        <v>3</v>
      </c>
      <c r="D8" s="4"/>
      <c r="E8" s="19" t="s">
        <v>19</v>
      </c>
      <c r="F8" s="14">
        <v>3</v>
      </c>
      <c r="G8" s="4"/>
      <c r="H8" s="56" t="s">
        <v>46</v>
      </c>
      <c r="I8" s="14">
        <v>3</v>
      </c>
      <c r="J8" s="4"/>
      <c r="K8" s="36" t="s">
        <v>22</v>
      </c>
      <c r="L8" s="14">
        <v>3</v>
      </c>
    </row>
    <row r="9" spans="1:12" ht="12.75" customHeight="1">
      <c r="A9" s="4"/>
      <c r="B9" s="20" t="s">
        <v>11</v>
      </c>
      <c r="C9" s="14">
        <v>3</v>
      </c>
      <c r="D9" s="4"/>
      <c r="E9" s="34" t="s">
        <v>17</v>
      </c>
      <c r="F9" s="14">
        <v>3</v>
      </c>
      <c r="G9" s="4"/>
      <c r="H9" s="21" t="s">
        <v>22</v>
      </c>
      <c r="I9" s="14">
        <v>3</v>
      </c>
      <c r="J9" s="4"/>
      <c r="K9" s="21" t="s">
        <v>22</v>
      </c>
      <c r="L9" s="14">
        <v>3</v>
      </c>
    </row>
    <row r="10" spans="1:12" ht="12.75" customHeight="1">
      <c r="A10" s="4"/>
      <c r="B10" s="24" t="s">
        <v>44</v>
      </c>
      <c r="C10" s="14">
        <v>3</v>
      </c>
      <c r="D10" s="4"/>
      <c r="E10" s="24" t="s">
        <v>18</v>
      </c>
      <c r="F10" s="14">
        <v>1</v>
      </c>
      <c r="G10" s="4"/>
      <c r="H10" s="35" t="s">
        <v>4</v>
      </c>
      <c r="I10" s="14">
        <v>3</v>
      </c>
      <c r="J10" s="4"/>
      <c r="K10" s="27" t="s">
        <v>23</v>
      </c>
      <c r="L10" s="14">
        <v>3</v>
      </c>
    </row>
    <row r="11" spans="1:12" ht="12.75">
      <c r="A11" s="4"/>
      <c r="B11" s="27" t="s">
        <v>12</v>
      </c>
      <c r="C11" s="12">
        <v>3</v>
      </c>
      <c r="D11" s="4"/>
      <c r="E11" s="27" t="s">
        <v>14</v>
      </c>
      <c r="F11" s="12">
        <v>3</v>
      </c>
      <c r="G11" s="4"/>
      <c r="H11" s="27" t="s">
        <v>4</v>
      </c>
      <c r="I11" s="28">
        <v>3</v>
      </c>
      <c r="J11" s="4"/>
      <c r="K11" s="27" t="s">
        <v>23</v>
      </c>
      <c r="L11" s="14">
        <v>3</v>
      </c>
    </row>
    <row r="12" spans="1:12" ht="12.75" customHeight="1">
      <c r="A12" s="4"/>
      <c r="B12" s="31" t="s">
        <v>4</v>
      </c>
      <c r="C12" s="12">
        <v>2</v>
      </c>
      <c r="D12" s="4"/>
      <c r="E12" s="27" t="s">
        <v>4</v>
      </c>
      <c r="F12" s="12">
        <v>3</v>
      </c>
      <c r="G12" s="4"/>
      <c r="H12" s="24" t="s">
        <v>4</v>
      </c>
      <c r="I12" s="29">
        <v>3</v>
      </c>
      <c r="J12" s="4"/>
      <c r="K12" s="27" t="s">
        <v>45</v>
      </c>
      <c r="L12" s="14">
        <v>3</v>
      </c>
    </row>
    <row r="13" spans="1:12" ht="12.75" customHeight="1">
      <c r="A13" s="4"/>
      <c r="B13" s="31"/>
      <c r="D13" s="4"/>
      <c r="E13" s="27" t="s">
        <v>4</v>
      </c>
      <c r="F13" s="12">
        <v>3</v>
      </c>
      <c r="G13" s="4"/>
      <c r="H13" s="26"/>
      <c r="I13" s="29"/>
      <c r="J13" s="4"/>
      <c r="L13" s="14"/>
    </row>
    <row r="14" spans="1:12" ht="12.75" customHeight="1">
      <c r="A14" s="4"/>
      <c r="B14" s="31"/>
      <c r="D14" s="4"/>
      <c r="E14" s="27"/>
      <c r="G14" s="4"/>
      <c r="H14" s="24"/>
      <c r="I14" s="29"/>
      <c r="J14" s="4"/>
      <c r="L14" s="14"/>
    </row>
    <row r="15" spans="1:12" ht="13.5" thickBot="1">
      <c r="A15" s="4"/>
      <c r="D15" s="4"/>
      <c r="G15" s="4"/>
      <c r="H15" s="6"/>
      <c r="I15" s="14"/>
      <c r="J15" s="4"/>
      <c r="K15" s="6"/>
      <c r="L15" s="14"/>
    </row>
    <row r="16" spans="1:12" s="11" customFormat="1" ht="13.5" thickBot="1">
      <c r="A16" s="62" t="s">
        <v>5</v>
      </c>
      <c r="B16" s="63"/>
      <c r="C16" s="15">
        <f>SUM(C8:C13)</f>
        <v>14</v>
      </c>
      <c r="D16" s="62" t="s">
        <v>5</v>
      </c>
      <c r="E16" s="63"/>
      <c r="F16" s="15">
        <f>SUM(F8:F13)</f>
        <v>16</v>
      </c>
      <c r="G16" s="62" t="s">
        <v>5</v>
      </c>
      <c r="H16" s="63"/>
      <c r="I16" s="15">
        <f>SUM(I8:I15)</f>
        <v>15</v>
      </c>
      <c r="J16" s="62" t="s">
        <v>5</v>
      </c>
      <c r="K16" s="63"/>
      <c r="L16" s="15">
        <f>SUM(L8:L15)</f>
        <v>15</v>
      </c>
    </row>
    <row r="17" spans="1:12" s="2" customFormat="1" ht="13.5" thickBot="1">
      <c r="A17" s="60" t="s">
        <v>8</v>
      </c>
      <c r="B17" s="61"/>
      <c r="C17" s="13"/>
      <c r="D17" s="60" t="s">
        <v>8</v>
      </c>
      <c r="E17" s="61"/>
      <c r="F17" s="13"/>
      <c r="G17" s="60" t="s">
        <v>8</v>
      </c>
      <c r="H17" s="61"/>
      <c r="I17" s="13"/>
      <c r="J17" s="60" t="s">
        <v>8</v>
      </c>
      <c r="K17" s="61"/>
      <c r="L17" s="13"/>
    </row>
    <row r="18" spans="1:12" ht="12.75" customHeight="1">
      <c r="A18" s="4"/>
      <c r="B18" s="37" t="s">
        <v>48</v>
      </c>
      <c r="C18" s="14">
        <v>3</v>
      </c>
      <c r="D18" s="4"/>
      <c r="E18" s="56" t="s">
        <v>46</v>
      </c>
      <c r="F18" s="14">
        <v>3</v>
      </c>
      <c r="G18" s="4"/>
      <c r="H18" s="19" t="s">
        <v>22</v>
      </c>
      <c r="I18" s="14">
        <v>3</v>
      </c>
      <c r="J18" s="4"/>
      <c r="K18" s="22" t="s">
        <v>21</v>
      </c>
      <c r="L18" s="14">
        <v>3</v>
      </c>
    </row>
    <row r="19" spans="1:12" ht="12.75" customHeight="1">
      <c r="A19" s="4"/>
      <c r="B19" s="30" t="s">
        <v>11</v>
      </c>
      <c r="C19" s="14">
        <v>3</v>
      </c>
      <c r="D19" s="4"/>
      <c r="E19" s="57" t="s">
        <v>46</v>
      </c>
      <c r="F19" s="14">
        <v>3</v>
      </c>
      <c r="G19" s="4"/>
      <c r="H19" s="19" t="s">
        <v>22</v>
      </c>
      <c r="I19" s="14">
        <v>3</v>
      </c>
      <c r="J19" s="4"/>
      <c r="K19" s="26" t="s">
        <v>22</v>
      </c>
      <c r="L19" s="14">
        <v>3</v>
      </c>
    </row>
    <row r="20" spans="1:12" ht="12.75" customHeight="1">
      <c r="A20" s="4"/>
      <c r="B20" s="20" t="s">
        <v>37</v>
      </c>
      <c r="C20" s="14">
        <v>3</v>
      </c>
      <c r="D20" s="4"/>
      <c r="E20" s="20" t="s">
        <v>20</v>
      </c>
      <c r="F20" s="14">
        <v>3</v>
      </c>
      <c r="G20" s="4"/>
      <c r="H20" s="31" t="s">
        <v>4</v>
      </c>
      <c r="I20" s="14">
        <v>3</v>
      </c>
      <c r="J20" s="4"/>
      <c r="K20" s="27" t="s">
        <v>23</v>
      </c>
      <c r="L20" s="14">
        <v>3</v>
      </c>
    </row>
    <row r="21" spans="1:12" ht="12.75" customHeight="1">
      <c r="A21" s="4"/>
      <c r="B21" s="20" t="s">
        <v>4</v>
      </c>
      <c r="C21" s="14">
        <v>3</v>
      </c>
      <c r="D21" s="4"/>
      <c r="E21" s="35" t="s">
        <v>15</v>
      </c>
      <c r="F21" s="14">
        <v>3</v>
      </c>
      <c r="G21" s="4"/>
      <c r="H21" s="31" t="s">
        <v>4</v>
      </c>
      <c r="I21" s="12">
        <v>3</v>
      </c>
      <c r="J21" s="4"/>
      <c r="K21" s="27" t="s">
        <v>23</v>
      </c>
      <c r="L21" s="14">
        <v>3</v>
      </c>
    </row>
    <row r="22" spans="1:12" ht="12.75">
      <c r="A22" s="4"/>
      <c r="B22" s="27" t="s">
        <v>13</v>
      </c>
      <c r="C22" s="28">
        <v>3</v>
      </c>
      <c r="D22" s="4"/>
      <c r="E22" s="31" t="s">
        <v>4</v>
      </c>
      <c r="F22" s="14">
        <v>3</v>
      </c>
      <c r="G22" s="4"/>
      <c r="H22" s="31" t="s">
        <v>4</v>
      </c>
      <c r="I22" s="12">
        <v>3</v>
      </c>
      <c r="J22" s="4"/>
      <c r="K22" s="27" t="s">
        <v>23</v>
      </c>
      <c r="L22" s="14">
        <v>3</v>
      </c>
    </row>
    <row r="23" spans="1:12" ht="12.75">
      <c r="A23" s="4"/>
      <c r="B23" s="27"/>
      <c r="C23" s="28"/>
      <c r="D23" s="4"/>
      <c r="E23" s="24"/>
      <c r="F23" s="14"/>
      <c r="G23" s="4"/>
      <c r="J23" s="4"/>
      <c r="L23" s="14"/>
    </row>
    <row r="24" spans="1:12" ht="12.75">
      <c r="A24" s="4"/>
      <c r="B24" s="27"/>
      <c r="C24" s="28"/>
      <c r="D24" s="4"/>
      <c r="E24" s="24"/>
      <c r="F24" s="14"/>
      <c r="G24" s="4"/>
      <c r="J24" s="4"/>
      <c r="L24" s="14"/>
    </row>
    <row r="25" spans="1:12" ht="13.5" thickBot="1">
      <c r="A25" s="4"/>
      <c r="D25" s="4"/>
      <c r="E25" s="6"/>
      <c r="F25" s="14"/>
      <c r="G25" s="4"/>
      <c r="H25" s="6"/>
      <c r="I25" s="14"/>
      <c r="J25" s="4"/>
      <c r="L25" s="14"/>
    </row>
    <row r="26" spans="1:12" s="11" customFormat="1" ht="13.5" thickBot="1">
      <c r="A26" s="62" t="s">
        <v>5</v>
      </c>
      <c r="B26" s="63"/>
      <c r="C26" s="15">
        <f>SUM(C18:C23)</f>
        <v>15</v>
      </c>
      <c r="D26" s="62" t="s">
        <v>5</v>
      </c>
      <c r="E26" s="63"/>
      <c r="F26" s="15">
        <f>SUM(F18:F25)</f>
        <v>15</v>
      </c>
      <c r="G26" s="62" t="s">
        <v>5</v>
      </c>
      <c r="H26" s="63"/>
      <c r="I26" s="15">
        <f>SUM(I18:I25)</f>
        <v>15</v>
      </c>
      <c r="J26" s="62" t="s">
        <v>5</v>
      </c>
      <c r="K26" s="63"/>
      <c r="L26" s="15">
        <f>SUM(L18:L23)</f>
        <v>15</v>
      </c>
    </row>
    <row r="27" spans="1:12" s="2" customFormat="1" ht="13.5" thickBot="1">
      <c r="A27" s="7" t="s">
        <v>9</v>
      </c>
      <c r="B27" s="8"/>
      <c r="C27" s="13"/>
      <c r="D27" s="7" t="s">
        <v>9</v>
      </c>
      <c r="E27" s="8"/>
      <c r="F27" s="13"/>
      <c r="G27" s="7" t="s">
        <v>9</v>
      </c>
      <c r="H27" s="8"/>
      <c r="I27" s="13"/>
      <c r="J27" s="7" t="s">
        <v>9</v>
      </c>
      <c r="K27" s="8"/>
      <c r="L27" s="13"/>
    </row>
    <row r="28" spans="1:12" s="2" customFormat="1" ht="12.75">
      <c r="A28" s="32"/>
      <c r="B28" s="20"/>
      <c r="C28" s="29"/>
      <c r="D28" s="32"/>
      <c r="E28" s="20"/>
      <c r="F28" s="29"/>
      <c r="G28" s="32"/>
      <c r="H28" s="19"/>
      <c r="I28" s="33"/>
      <c r="J28" s="32"/>
      <c r="K28" s="19"/>
      <c r="L28" s="33"/>
    </row>
    <row r="29" spans="1:12" ht="12.75">
      <c r="A29" s="4"/>
      <c r="B29" s="26"/>
      <c r="C29" s="14"/>
      <c r="D29" s="4"/>
      <c r="E29" s="26"/>
      <c r="F29" s="14"/>
      <c r="G29" s="4"/>
      <c r="H29" s="5"/>
      <c r="I29" s="14"/>
      <c r="J29" s="4"/>
      <c r="K29" s="6"/>
      <c r="L29" s="14"/>
    </row>
    <row r="30" spans="1:12" ht="13.5" thickBot="1">
      <c r="A30" s="4"/>
      <c r="B30" s="26"/>
      <c r="C30" s="14"/>
      <c r="D30" s="4"/>
      <c r="E30" s="26"/>
      <c r="F30" s="14"/>
      <c r="G30" s="4"/>
      <c r="H30" s="5"/>
      <c r="I30" s="14"/>
      <c r="J30" s="4"/>
      <c r="K30" s="6"/>
      <c r="L30" s="14"/>
    </row>
    <row r="31" spans="1:12" s="11" customFormat="1" ht="13.5" thickBot="1">
      <c r="A31" s="9" t="s">
        <v>5</v>
      </c>
      <c r="B31" s="10"/>
      <c r="C31" s="15">
        <f>SUM(C28:C30)</f>
        <v>0</v>
      </c>
      <c r="D31" s="9" t="s">
        <v>5</v>
      </c>
      <c r="E31" s="10"/>
      <c r="F31" s="15">
        <f>SUM(F28:F30)</f>
        <v>0</v>
      </c>
      <c r="G31" s="9" t="s">
        <v>5</v>
      </c>
      <c r="H31" s="10"/>
      <c r="I31" s="15">
        <f>SUM(I29:I30)</f>
        <v>0</v>
      </c>
      <c r="J31" s="9" t="s">
        <v>5</v>
      </c>
      <c r="K31" s="10"/>
      <c r="L31" s="15">
        <f>SUM(L29:L30)</f>
        <v>0</v>
      </c>
    </row>
    <row r="32" spans="1:12" s="1" customFormat="1" ht="13.5" thickBot="1">
      <c r="A32" s="60" t="s">
        <v>10</v>
      </c>
      <c r="B32" s="61"/>
      <c r="C32" s="15">
        <f>SUM(C16,C26,C31)</f>
        <v>29</v>
      </c>
      <c r="D32" s="60" t="s">
        <v>10</v>
      </c>
      <c r="E32" s="61"/>
      <c r="F32" s="15">
        <f>SUM(F16,F26,F31,C32)</f>
        <v>60</v>
      </c>
      <c r="G32" s="60" t="s">
        <v>10</v>
      </c>
      <c r="H32" s="61"/>
      <c r="I32" s="15">
        <f>SUM(I16,I26,I31,F32)</f>
        <v>90</v>
      </c>
      <c r="J32" s="60" t="s">
        <v>10</v>
      </c>
      <c r="K32" s="61"/>
      <c r="L32" s="15">
        <f>SUM(L16,L26,L31,I32)</f>
        <v>120</v>
      </c>
    </row>
    <row r="33" spans="1:12" s="1" customFormat="1" ht="3.75" customHeight="1" thickBot="1">
      <c r="A33" s="3"/>
      <c r="B33" s="3"/>
      <c r="C33" s="16"/>
      <c r="D33" s="3"/>
      <c r="E33" s="3"/>
      <c r="F33" s="16"/>
      <c r="G33" s="3"/>
      <c r="H33" s="3"/>
      <c r="I33" s="16"/>
      <c r="J33" s="3"/>
      <c r="K33" s="3"/>
      <c r="L33" s="16"/>
    </row>
    <row r="34" spans="1:12" ht="12.75">
      <c r="A34" s="75" t="s">
        <v>6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1:12" ht="12.75">
      <c r="A35" s="51" t="s">
        <v>40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ht="12.75">
      <c r="A36" s="51" t="s">
        <v>41</v>
      </c>
    </row>
    <row r="37" spans="1:2" ht="13.5">
      <c r="A37" s="51" t="s">
        <v>43</v>
      </c>
      <c r="B37" s="25"/>
    </row>
    <row r="38" spans="1:11" ht="13.5" customHeight="1">
      <c r="A38" s="51" t="s">
        <v>42</v>
      </c>
      <c r="K38" s="55"/>
    </row>
    <row r="39" spans="1:11" ht="18.75">
      <c r="A39" s="52" t="s">
        <v>24</v>
      </c>
      <c r="B39" s="52"/>
      <c r="C39" s="52"/>
      <c r="D39" s="52"/>
      <c r="E39" s="52"/>
      <c r="F39" s="53"/>
      <c r="G39" s="53"/>
      <c r="H39" s="53"/>
      <c r="I39" s="54"/>
      <c r="J39" s="53"/>
      <c r="K39" s="53"/>
    </row>
    <row r="40" spans="1:11" ht="18.75">
      <c r="A40" s="82" t="s">
        <v>36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</row>
    <row r="41" spans="2:11" ht="12" customHeight="1">
      <c r="B41" s="86" t="s">
        <v>25</v>
      </c>
      <c r="C41" s="38"/>
      <c r="D41" s="1"/>
      <c r="E41" s="86" t="s">
        <v>26</v>
      </c>
      <c r="F41" s="38"/>
      <c r="G41" s="1"/>
      <c r="H41" s="83" t="s">
        <v>27</v>
      </c>
      <c r="I41" s="38"/>
      <c r="J41" s="1"/>
      <c r="K41" s="86" t="s">
        <v>30</v>
      </c>
    </row>
    <row r="42" spans="2:11" ht="12.75">
      <c r="B42" s="87"/>
      <c r="C42" s="38"/>
      <c r="D42" s="1"/>
      <c r="E42" s="87"/>
      <c r="F42" s="38"/>
      <c r="G42" s="1"/>
      <c r="H42" s="84"/>
      <c r="I42" s="38"/>
      <c r="J42" s="1"/>
      <c r="K42" s="87"/>
    </row>
    <row r="43" spans="2:11" ht="12.75">
      <c r="B43" s="87"/>
      <c r="C43" s="38"/>
      <c r="D43" s="1"/>
      <c r="E43" s="87"/>
      <c r="F43" s="38"/>
      <c r="G43" s="1"/>
      <c r="H43" s="84"/>
      <c r="I43" s="38"/>
      <c r="J43" s="1"/>
      <c r="K43" s="87"/>
    </row>
    <row r="44" spans="2:11" ht="12.75">
      <c r="B44" s="88"/>
      <c r="C44" s="38"/>
      <c r="D44" s="1"/>
      <c r="E44" s="88"/>
      <c r="F44" s="38"/>
      <c r="G44" s="1"/>
      <c r="H44" s="85"/>
      <c r="I44" s="38"/>
      <c r="J44" s="1"/>
      <c r="K44" s="88"/>
    </row>
    <row r="45" spans="1:11" ht="12.75" customHeight="1">
      <c r="A45" s="64" t="s">
        <v>32</v>
      </c>
      <c r="B45" s="39">
        <v>201</v>
      </c>
      <c r="C45" s="76" t="s">
        <v>28</v>
      </c>
      <c r="D45" s="64" t="s">
        <v>32</v>
      </c>
      <c r="E45" s="39">
        <v>201</v>
      </c>
      <c r="F45" s="76" t="s">
        <v>28</v>
      </c>
      <c r="G45" s="67" t="s">
        <v>32</v>
      </c>
      <c r="H45" s="45">
        <v>201</v>
      </c>
      <c r="I45" s="79" t="s">
        <v>28</v>
      </c>
      <c r="J45" s="64" t="s">
        <v>32</v>
      </c>
      <c r="K45" s="39">
        <v>201</v>
      </c>
    </row>
    <row r="46" spans="1:11" ht="12.75">
      <c r="A46" s="66"/>
      <c r="B46" s="40">
        <v>320</v>
      </c>
      <c r="C46" s="77"/>
      <c r="D46" s="66"/>
      <c r="E46" s="40">
        <v>330</v>
      </c>
      <c r="F46" s="77"/>
      <c r="G46" s="69"/>
      <c r="H46" s="46">
        <v>310</v>
      </c>
      <c r="I46" s="80"/>
      <c r="J46" s="66"/>
      <c r="K46" s="40">
        <v>310</v>
      </c>
    </row>
    <row r="47" spans="1:11" ht="12.75" customHeight="1">
      <c r="A47" s="64" t="s">
        <v>33</v>
      </c>
      <c r="B47" s="39">
        <v>310</v>
      </c>
      <c r="C47" s="77"/>
      <c r="D47" s="64" t="s">
        <v>33</v>
      </c>
      <c r="E47" s="39">
        <v>310</v>
      </c>
      <c r="F47" s="77"/>
      <c r="G47" s="67" t="s">
        <v>33</v>
      </c>
      <c r="H47" s="45">
        <v>320</v>
      </c>
      <c r="I47" s="80"/>
      <c r="J47" s="64" t="s">
        <v>33</v>
      </c>
      <c r="K47" s="39">
        <v>320</v>
      </c>
    </row>
    <row r="48" spans="1:11" ht="12.75">
      <c r="A48" s="65"/>
      <c r="B48" s="41">
        <v>330</v>
      </c>
      <c r="C48" s="77"/>
      <c r="D48" s="65"/>
      <c r="E48" s="41">
        <v>320</v>
      </c>
      <c r="F48" s="77"/>
      <c r="G48" s="68"/>
      <c r="H48" s="47">
        <v>330</v>
      </c>
      <c r="I48" s="80"/>
      <c r="J48" s="65"/>
      <c r="K48" s="41">
        <v>330</v>
      </c>
    </row>
    <row r="49" spans="1:11" ht="12.75">
      <c r="A49" s="65"/>
      <c r="B49" s="42" t="s">
        <v>31</v>
      </c>
      <c r="C49" s="77"/>
      <c r="D49" s="65"/>
      <c r="E49" s="42" t="s">
        <v>29</v>
      </c>
      <c r="F49" s="77"/>
      <c r="G49" s="68"/>
      <c r="H49" s="48" t="s">
        <v>4</v>
      </c>
      <c r="I49" s="80"/>
      <c r="J49" s="65"/>
      <c r="K49" s="42" t="s">
        <v>4</v>
      </c>
    </row>
    <row r="50" spans="1:11" ht="12.75">
      <c r="A50" s="66"/>
      <c r="B50" s="43" t="s">
        <v>4</v>
      </c>
      <c r="C50" s="77"/>
      <c r="D50" s="66"/>
      <c r="E50" s="43" t="s">
        <v>4</v>
      </c>
      <c r="F50" s="77"/>
      <c r="G50" s="69"/>
      <c r="H50" s="49" t="s">
        <v>4</v>
      </c>
      <c r="I50" s="80"/>
      <c r="J50" s="66"/>
      <c r="K50" s="43" t="s">
        <v>4</v>
      </c>
    </row>
    <row r="51" spans="1:11" ht="12.75" customHeight="1">
      <c r="A51" s="64" t="s">
        <v>34</v>
      </c>
      <c r="B51" s="44" t="s">
        <v>31</v>
      </c>
      <c r="C51" s="77"/>
      <c r="D51" s="64" t="s">
        <v>34</v>
      </c>
      <c r="E51" s="44" t="s">
        <v>29</v>
      </c>
      <c r="F51" s="77"/>
      <c r="G51" s="67" t="s">
        <v>34</v>
      </c>
      <c r="H51" s="50">
        <v>337</v>
      </c>
      <c r="I51" s="80"/>
      <c r="J51" s="64" t="s">
        <v>34</v>
      </c>
      <c r="K51" s="44">
        <v>331</v>
      </c>
    </row>
    <row r="52" spans="1:11" ht="12.75">
      <c r="A52" s="65"/>
      <c r="B52" s="42" t="s">
        <v>39</v>
      </c>
      <c r="C52" s="77"/>
      <c r="D52" s="65"/>
      <c r="E52" s="42" t="s">
        <v>4</v>
      </c>
      <c r="F52" s="77"/>
      <c r="G52" s="68"/>
      <c r="H52" s="48" t="s">
        <v>4</v>
      </c>
      <c r="I52" s="80"/>
      <c r="J52" s="65"/>
      <c r="K52" s="42" t="s">
        <v>4</v>
      </c>
    </row>
    <row r="53" spans="1:11" ht="12.75">
      <c r="A53" s="66"/>
      <c r="B53" s="43" t="s">
        <v>4</v>
      </c>
      <c r="C53" s="77"/>
      <c r="D53" s="66"/>
      <c r="E53" s="43" t="s">
        <v>4</v>
      </c>
      <c r="F53" s="77"/>
      <c r="G53" s="69"/>
      <c r="H53" s="49" t="s">
        <v>4</v>
      </c>
      <c r="I53" s="80"/>
      <c r="J53" s="66"/>
      <c r="K53" s="43" t="s">
        <v>4</v>
      </c>
    </row>
    <row r="54" spans="1:11" ht="12.75">
      <c r="A54" s="64" t="s">
        <v>35</v>
      </c>
      <c r="B54" s="39">
        <v>478</v>
      </c>
      <c r="C54" s="77"/>
      <c r="D54" s="64" t="s">
        <v>35</v>
      </c>
      <c r="E54" s="39">
        <v>479</v>
      </c>
      <c r="F54" s="77"/>
      <c r="G54" s="67" t="s">
        <v>35</v>
      </c>
      <c r="H54" s="45">
        <v>477</v>
      </c>
      <c r="I54" s="80"/>
      <c r="J54" s="64" t="s">
        <v>35</v>
      </c>
      <c r="K54" s="39">
        <v>476</v>
      </c>
    </row>
    <row r="55" spans="1:11" ht="12.75">
      <c r="A55" s="66"/>
      <c r="B55" s="40">
        <v>495</v>
      </c>
      <c r="C55" s="78"/>
      <c r="D55" s="66"/>
      <c r="E55" s="40">
        <v>495</v>
      </c>
      <c r="F55" s="78"/>
      <c r="G55" s="69"/>
      <c r="H55" s="46">
        <v>495</v>
      </c>
      <c r="I55" s="81"/>
      <c r="J55" s="66"/>
      <c r="K55" s="40">
        <v>495</v>
      </c>
    </row>
  </sheetData>
  <sheetProtection/>
  <mergeCells count="54">
    <mergeCell ref="E41:E44"/>
    <mergeCell ref="B41:B44"/>
    <mergeCell ref="A45:A46"/>
    <mergeCell ref="D45:D46"/>
    <mergeCell ref="G45:G46"/>
    <mergeCell ref="A47:A50"/>
    <mergeCell ref="D47:D50"/>
    <mergeCell ref="G47:G50"/>
    <mergeCell ref="C45:C55"/>
    <mergeCell ref="A54:A55"/>
    <mergeCell ref="D54:D55"/>
    <mergeCell ref="G54:G55"/>
    <mergeCell ref="J54:J55"/>
    <mergeCell ref="F45:F55"/>
    <mergeCell ref="I45:I55"/>
    <mergeCell ref="A40:K40"/>
    <mergeCell ref="H41:H44"/>
    <mergeCell ref="K41:K44"/>
    <mergeCell ref="J45:J46"/>
    <mergeCell ref="J47:J50"/>
    <mergeCell ref="A51:A53"/>
    <mergeCell ref="D51:D53"/>
    <mergeCell ref="G51:G53"/>
    <mergeCell ref="J51:J53"/>
    <mergeCell ref="A4:L4"/>
    <mergeCell ref="A1:L1"/>
    <mergeCell ref="A2:L2"/>
    <mergeCell ref="A3:L3"/>
    <mergeCell ref="A5:L5"/>
    <mergeCell ref="A34:L34"/>
    <mergeCell ref="A32:B32"/>
    <mergeCell ref="D32:E32"/>
    <mergeCell ref="G32:H32"/>
    <mergeCell ref="J32:K32"/>
    <mergeCell ref="A26:B26"/>
    <mergeCell ref="D26:E26"/>
    <mergeCell ref="G26:H26"/>
    <mergeCell ref="J26:K26"/>
    <mergeCell ref="A16:B16"/>
    <mergeCell ref="D16:E16"/>
    <mergeCell ref="G16:H16"/>
    <mergeCell ref="J16:K16"/>
    <mergeCell ref="A17:B17"/>
    <mergeCell ref="D17:E17"/>
    <mergeCell ref="G17:H17"/>
    <mergeCell ref="J17:K17"/>
    <mergeCell ref="G6:H6"/>
    <mergeCell ref="J6:K6"/>
    <mergeCell ref="D6:E6"/>
    <mergeCell ref="A6:B6"/>
    <mergeCell ref="J7:K7"/>
    <mergeCell ref="G7:H7"/>
    <mergeCell ref="D7:E7"/>
    <mergeCell ref="A7:B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MM 1119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2017-04-13T22:59:04Z</cp:lastPrinted>
  <dcterms:created xsi:type="dcterms:W3CDTF">2011-09-16T20:20:40Z</dcterms:created>
  <dcterms:modified xsi:type="dcterms:W3CDTF">2019-12-03T01:24:32Z</dcterms:modified>
  <cp:category/>
  <cp:version/>
  <cp:contentType/>
  <cp:contentStatus/>
</cp:coreProperties>
</file>