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<sst xmlns="http://schemas.openxmlformats.org/spreadsheetml/2006/main" count="116" uniqueCount="77">
  <si>
    <t>Year 1</t>
  </si>
  <si>
    <t>Year 2</t>
  </si>
  <si>
    <t>Year 3</t>
  </si>
  <si>
    <t>Credits</t>
  </si>
  <si>
    <t>Notes:</t>
  </si>
  <si>
    <t>Fall</t>
  </si>
  <si>
    <t>Spring</t>
  </si>
  <si>
    <t>Summer</t>
  </si>
  <si>
    <t>Total Credits</t>
  </si>
  <si>
    <t>FG (A/B/C)</t>
  </si>
  <si>
    <t>This is a sample academic plan. Students should meet with an academic advisor prior to registration to formulate their own plan.</t>
  </si>
  <si>
    <t>Elective 300+</t>
  </si>
  <si>
    <t>Grad Year 2</t>
  </si>
  <si>
    <t>Students must incorporate all focus requirements into this plan. Focus designations (i.e., W, E, O, H) are CRN specific &amp; semester specific.</t>
  </si>
  <si>
    <t xml:space="preserve">                     University of Hawai‘i at Mānoa – Five-Year Academic Plan 2019-2020</t>
  </si>
  <si>
    <r>
      <t xml:space="preserve">CHEM 161L </t>
    </r>
    <r>
      <rPr>
        <sz val="10"/>
        <rFont val="Arial"/>
        <family val="2"/>
      </rPr>
      <t>(DY)</t>
    </r>
  </si>
  <si>
    <t>MATH 242</t>
  </si>
  <si>
    <t>PHYS 170</t>
  </si>
  <si>
    <t>PHYS 170L</t>
  </si>
  <si>
    <t>CHEM 162</t>
  </si>
  <si>
    <t>PHYS 272</t>
  </si>
  <si>
    <t>PHYS 272L</t>
  </si>
  <si>
    <t>Year 4</t>
  </si>
  <si>
    <t>School of Ocean &amp; Earth Sciences &amp; Technology/Office of Public Health Studies</t>
  </si>
  <si>
    <t>Epidemiology Emphasis</t>
  </si>
  <si>
    <t>OCN 100</t>
  </si>
  <si>
    <t>OEST 100</t>
  </si>
  <si>
    <r>
      <rPr>
        <b/>
        <sz val="10"/>
        <rFont val="Arial"/>
        <family val="2"/>
      </rPr>
      <t xml:space="preserve">OCN 102 </t>
    </r>
    <r>
      <rPr>
        <sz val="10"/>
        <rFont val="Arial"/>
        <family val="2"/>
      </rPr>
      <t>(DB)</t>
    </r>
  </si>
  <si>
    <t>CHEM 162L</t>
  </si>
  <si>
    <t>OCN 201</t>
  </si>
  <si>
    <t>OCN 201L</t>
  </si>
  <si>
    <t>DA/DH/DL</t>
  </si>
  <si>
    <r>
      <t xml:space="preserve">ENG 100 </t>
    </r>
    <r>
      <rPr>
        <sz val="10"/>
        <rFont val="Arial"/>
        <family val="2"/>
      </rPr>
      <t>(FW)</t>
    </r>
  </si>
  <si>
    <r>
      <t xml:space="preserve">MATH 241 </t>
    </r>
    <r>
      <rPr>
        <sz val="10"/>
        <rFont val="Arial"/>
        <family val="2"/>
      </rPr>
      <t>(FQ)</t>
    </r>
  </si>
  <si>
    <r>
      <t xml:space="preserve">CHEM 161 </t>
    </r>
    <r>
      <rPr>
        <sz val="10"/>
        <rFont val="Arial"/>
        <family val="2"/>
      </rPr>
      <t>(DP)</t>
    </r>
  </si>
  <si>
    <t>OCN/GG/ERTH 112</t>
  </si>
  <si>
    <r>
      <t xml:space="preserve">PH 201 </t>
    </r>
    <r>
      <rPr>
        <sz val="10"/>
        <rFont val="Arial"/>
        <family val="2"/>
      </rPr>
      <t>(DS)</t>
    </r>
  </si>
  <si>
    <t>Bachelor of Science (BS) in Global Environmental Science/Master of Public Health (MPH)</t>
  </si>
  <si>
    <r>
      <t xml:space="preserve">ECON 321 </t>
    </r>
    <r>
      <rPr>
        <sz val="10"/>
        <rFont val="Arial"/>
        <family val="2"/>
      </rPr>
      <t>(DS)</t>
    </r>
  </si>
  <si>
    <t>GG/ERTH 101</t>
  </si>
  <si>
    <t>GG/ERTH 101L</t>
  </si>
  <si>
    <t>OCN 310</t>
  </si>
  <si>
    <t>OCN 310L</t>
  </si>
  <si>
    <t>ATMO 200</t>
  </si>
  <si>
    <t>BIOL 171</t>
  </si>
  <si>
    <t>BIOL 171L</t>
  </si>
  <si>
    <t>Elective</t>
  </si>
  <si>
    <t>OCN 320</t>
  </si>
  <si>
    <t>OCN 363</t>
  </si>
  <si>
    <t>BIOL 172</t>
  </si>
  <si>
    <t>BIOL 172L</t>
  </si>
  <si>
    <t>OCN 401</t>
  </si>
  <si>
    <t>PH 600</t>
  </si>
  <si>
    <t>PH 655</t>
  </si>
  <si>
    <t>PH 663</t>
  </si>
  <si>
    <t>PH 681</t>
  </si>
  <si>
    <t>N/A</t>
  </si>
  <si>
    <t>OCN 490</t>
  </si>
  <si>
    <t>OCN 499</t>
  </si>
  <si>
    <t>PH 656</t>
  </si>
  <si>
    <t>PH 664</t>
  </si>
  <si>
    <r>
      <t>PH 666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748</t>
    </r>
  </si>
  <si>
    <t>PH 602</t>
  </si>
  <si>
    <t>PH 623</t>
  </si>
  <si>
    <t>PH 747</t>
  </si>
  <si>
    <t>PH 791</t>
  </si>
  <si>
    <t>PH 648</t>
  </si>
  <si>
    <t>PH 658</t>
  </si>
  <si>
    <t>PH 669</t>
  </si>
  <si>
    <t>PH 789</t>
  </si>
  <si>
    <t>PH 3101</t>
  </si>
  <si>
    <t>Minimum 45 upper division (300+ course) credits are required. PH 310 is gateway course for MPH+1 program, PH 445 is recommended undergrad UD elective.</t>
  </si>
  <si>
    <t xml:space="preserve">Approved Global Environmental Science Requied Coupled Systems Courses for 4+1 is PH 310, 655, 663, and 664. </t>
  </si>
  <si>
    <t>Nine double counted credits PH 663, 664, and 665 used by GES BS and MPH.</t>
  </si>
  <si>
    <t>Submit graduate application with Graduate Division for MPH program by Year 3 Spring, and notice of acceptance in Year 3 Spring. Undergraduate commencement</t>
  </si>
  <si>
    <t>with BS in GES Year 4 Spring; start as classified MPH graduate student Year 5 fall. Year 5 students take the remaining 22 credits necessary to complete MPH degree.</t>
  </si>
  <si>
    <t>Projected graduate with MPH Year 5 Spring. The MPH is a Plan B program.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</si>
</sst>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3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Layout" showRuler="0" workbookViewId="0" topLeftCell="A3">
      <selection activeCell="A39" sqref="A39"/>
    </sheetView>
  </sheetViews>
  <sheetFormatPr defaultColWidth="9.140625" defaultRowHeight="12.75"/>
  <cols>
    <col min="1" max="1" width="1.8515625" style="0" customWidth="1"/>
    <col min="2" max="2" width="16.28125" style="0" customWidth="1"/>
    <col min="3" max="3" width="5.421875" style="12" customWidth="1"/>
    <col min="4" max="4" width="1.8515625" style="0" customWidth="1"/>
    <col min="5" max="5" width="16.28125" style="0" customWidth="1"/>
    <col min="6" max="6" width="6.00390625" style="12" customWidth="1"/>
    <col min="7" max="7" width="1.7109375" style="0" customWidth="1"/>
    <col min="8" max="8" width="16.7109375" style="0" customWidth="1"/>
    <col min="9" max="9" width="5.7109375" style="12" customWidth="1"/>
    <col min="10" max="10" width="1.7109375" style="0" customWidth="1"/>
    <col min="11" max="11" width="18.00390625" style="0" customWidth="1"/>
    <col min="12" max="12" width="6.00390625" style="12" customWidth="1"/>
    <col min="13" max="13" width="2.00390625" style="0" customWidth="1"/>
    <col min="14" max="14" width="16.8515625" style="0" customWidth="1"/>
    <col min="15" max="15" width="4.57421875" style="0" customWidth="1"/>
  </cols>
  <sheetData>
    <row r="1" spans="1:15" ht="20.2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8.75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0.25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5.75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5.75" customHeight="1" thickBot="1">
      <c r="A5" s="50" t="s">
        <v>10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s="18" customFormat="1" ht="12.75" customHeight="1" thickBot="1">
      <c r="A6" s="56" t="s">
        <v>0</v>
      </c>
      <c r="B6" s="57"/>
      <c r="C6" s="17"/>
      <c r="D6" s="56" t="s">
        <v>1</v>
      </c>
      <c r="E6" s="57"/>
      <c r="F6" s="17"/>
      <c r="G6" s="56" t="s">
        <v>2</v>
      </c>
      <c r="H6" s="57"/>
      <c r="I6" s="17"/>
      <c r="J6" s="56" t="s">
        <v>22</v>
      </c>
      <c r="K6" s="57"/>
      <c r="L6" s="17"/>
      <c r="M6" s="56" t="s">
        <v>12</v>
      </c>
      <c r="N6" s="57"/>
      <c r="O6" s="17"/>
    </row>
    <row r="7" spans="1:15" s="2" customFormat="1" ht="12.75" customHeight="1" thickBot="1">
      <c r="A7" s="58" t="s">
        <v>5</v>
      </c>
      <c r="B7" s="59"/>
      <c r="C7" s="13"/>
      <c r="D7" s="58" t="s">
        <v>5</v>
      </c>
      <c r="E7" s="59"/>
      <c r="F7" s="13"/>
      <c r="G7" s="58" t="s">
        <v>5</v>
      </c>
      <c r="H7" s="59"/>
      <c r="I7" s="13"/>
      <c r="J7" s="58" t="s">
        <v>5</v>
      </c>
      <c r="K7" s="59"/>
      <c r="L7" s="13"/>
      <c r="M7" s="58" t="s">
        <v>5</v>
      </c>
      <c r="N7" s="59"/>
      <c r="O7" s="13"/>
    </row>
    <row r="8" spans="1:15" ht="12.75" customHeight="1">
      <c r="A8" s="4"/>
      <c r="B8" s="19" t="s">
        <v>25</v>
      </c>
      <c r="C8" s="14">
        <v>1</v>
      </c>
      <c r="D8" s="4"/>
      <c r="E8" s="19" t="s">
        <v>35</v>
      </c>
      <c r="F8" s="14">
        <v>3</v>
      </c>
      <c r="G8" s="4"/>
      <c r="H8" s="32" t="s">
        <v>41</v>
      </c>
      <c r="I8" s="14">
        <v>3</v>
      </c>
      <c r="J8" s="4"/>
      <c r="K8" s="24" t="s">
        <v>51</v>
      </c>
      <c r="L8" s="14">
        <v>3</v>
      </c>
      <c r="M8" s="4"/>
      <c r="N8" s="24" t="s">
        <v>62</v>
      </c>
      <c r="O8" s="14">
        <v>3</v>
      </c>
    </row>
    <row r="9" spans="1:15" ht="12.75" customHeight="1">
      <c r="A9" s="4"/>
      <c r="B9" s="26" t="s">
        <v>27</v>
      </c>
      <c r="C9" s="14">
        <v>3</v>
      </c>
      <c r="D9" s="4"/>
      <c r="E9" s="28" t="s">
        <v>36</v>
      </c>
      <c r="F9" s="14">
        <v>3</v>
      </c>
      <c r="G9" s="4"/>
      <c r="H9" s="46" t="s">
        <v>42</v>
      </c>
      <c r="I9" s="14">
        <v>2</v>
      </c>
      <c r="J9" s="4"/>
      <c r="K9" s="33" t="s">
        <v>52</v>
      </c>
      <c r="L9" s="31" t="s">
        <v>56</v>
      </c>
      <c r="M9" s="4"/>
      <c r="N9" s="19" t="s">
        <v>63</v>
      </c>
      <c r="O9" s="14">
        <v>3</v>
      </c>
    </row>
    <row r="10" spans="1:15" ht="12.75" customHeight="1">
      <c r="A10" s="4"/>
      <c r="B10" s="1" t="s">
        <v>26</v>
      </c>
      <c r="C10" s="14">
        <v>1</v>
      </c>
      <c r="D10" s="4"/>
      <c r="E10" s="1" t="s">
        <v>17</v>
      </c>
      <c r="F10" s="14">
        <v>4</v>
      </c>
      <c r="G10" s="4"/>
      <c r="H10" s="46" t="s">
        <v>70</v>
      </c>
      <c r="I10" s="14">
        <v>3</v>
      </c>
      <c r="J10" s="4"/>
      <c r="K10" s="19" t="s">
        <v>53</v>
      </c>
      <c r="L10" s="14">
        <v>3</v>
      </c>
      <c r="M10" s="4"/>
      <c r="N10" s="19" t="s">
        <v>64</v>
      </c>
      <c r="O10" s="14">
        <v>3</v>
      </c>
    </row>
    <row r="11" spans="1:15" ht="12.75">
      <c r="A11" s="4"/>
      <c r="B11" s="1" t="s">
        <v>32</v>
      </c>
      <c r="C11" s="12">
        <v>3</v>
      </c>
      <c r="D11" s="4"/>
      <c r="E11" s="1" t="s">
        <v>18</v>
      </c>
      <c r="F11" s="12">
        <v>1</v>
      </c>
      <c r="G11" s="4"/>
      <c r="H11" s="1" t="s">
        <v>43</v>
      </c>
      <c r="I11" s="30">
        <v>3</v>
      </c>
      <c r="J11" s="4"/>
      <c r="K11" s="1" t="s">
        <v>54</v>
      </c>
      <c r="L11" s="14">
        <v>3</v>
      </c>
      <c r="M11" s="4"/>
      <c r="N11" s="19" t="s">
        <v>65</v>
      </c>
      <c r="O11" s="14">
        <v>3</v>
      </c>
    </row>
    <row r="12" spans="1:15" ht="12.75">
      <c r="A12" s="4"/>
      <c r="B12" s="19" t="s">
        <v>33</v>
      </c>
      <c r="C12" s="12">
        <v>4</v>
      </c>
      <c r="D12" s="4"/>
      <c r="E12" s="20" t="s">
        <v>9</v>
      </c>
      <c r="F12" s="12">
        <v>3</v>
      </c>
      <c r="G12" s="4"/>
      <c r="H12" s="1" t="s">
        <v>44</v>
      </c>
      <c r="I12" s="31">
        <v>3</v>
      </c>
      <c r="J12" s="4"/>
      <c r="K12" s="28" t="s">
        <v>55</v>
      </c>
      <c r="L12" s="31" t="s">
        <v>56</v>
      </c>
      <c r="M12" s="4"/>
      <c r="N12" s="28"/>
      <c r="O12" s="14"/>
    </row>
    <row r="13" spans="1:15" ht="12.75" customHeight="1">
      <c r="A13" s="4"/>
      <c r="B13" s="28" t="s">
        <v>34</v>
      </c>
      <c r="C13" s="14">
        <v>3</v>
      </c>
      <c r="D13" s="4"/>
      <c r="E13" s="20" t="s">
        <v>31</v>
      </c>
      <c r="F13" s="12">
        <v>3</v>
      </c>
      <c r="G13" s="4"/>
      <c r="H13" s="1" t="s">
        <v>45</v>
      </c>
      <c r="I13" s="12">
        <v>1</v>
      </c>
      <c r="J13" s="4"/>
      <c r="K13" s="66" t="s">
        <v>11</v>
      </c>
      <c r="L13" s="12">
        <v>3</v>
      </c>
      <c r="M13" s="4"/>
      <c r="O13" s="14"/>
    </row>
    <row r="14" spans="1:15" ht="13.5" thickBot="1">
      <c r="A14" s="4"/>
      <c r="B14" s="65" t="s">
        <v>15</v>
      </c>
      <c r="C14" s="12">
        <v>1</v>
      </c>
      <c r="D14" s="4"/>
      <c r="G14" s="4"/>
      <c r="H14" s="26" t="s">
        <v>46</v>
      </c>
      <c r="I14" s="14">
        <v>3</v>
      </c>
      <c r="J14" s="4"/>
      <c r="K14" s="5"/>
      <c r="L14" s="14"/>
      <c r="M14" s="4"/>
      <c r="N14" s="5"/>
      <c r="O14" s="14"/>
    </row>
    <row r="15" spans="1:15" s="11" customFormat="1" ht="13.5" thickBot="1">
      <c r="A15" s="60" t="s">
        <v>3</v>
      </c>
      <c r="B15" s="61"/>
      <c r="C15" s="15">
        <f>SUM(C8:C14)</f>
        <v>16</v>
      </c>
      <c r="D15" s="60" t="s">
        <v>3</v>
      </c>
      <c r="E15" s="61"/>
      <c r="F15" s="15">
        <f>SUM(F8:F14)</f>
        <v>17</v>
      </c>
      <c r="G15" s="60" t="s">
        <v>3</v>
      </c>
      <c r="H15" s="61"/>
      <c r="I15" s="15">
        <f>SUM(I8:I14)</f>
        <v>18</v>
      </c>
      <c r="J15" s="60" t="s">
        <v>3</v>
      </c>
      <c r="K15" s="61"/>
      <c r="L15" s="15">
        <f>SUM(L8:L14)</f>
        <v>12</v>
      </c>
      <c r="M15" s="60" t="s">
        <v>3</v>
      </c>
      <c r="N15" s="61"/>
      <c r="O15" s="15">
        <f>SUM(O8:O14)</f>
        <v>12</v>
      </c>
    </row>
    <row r="16" spans="1:15" s="2" customFormat="1" ht="11.25" customHeight="1" thickBot="1">
      <c r="A16" s="58" t="s">
        <v>6</v>
      </c>
      <c r="B16" s="59"/>
      <c r="C16" s="13"/>
      <c r="D16" s="58" t="s">
        <v>6</v>
      </c>
      <c r="E16" s="59"/>
      <c r="F16" s="13"/>
      <c r="G16" s="58" t="s">
        <v>6</v>
      </c>
      <c r="H16" s="59"/>
      <c r="I16" s="13"/>
      <c r="J16" s="58" t="s">
        <v>6</v>
      </c>
      <c r="K16" s="59"/>
      <c r="L16" s="13"/>
      <c r="M16" s="58" t="s">
        <v>6</v>
      </c>
      <c r="N16" s="59"/>
      <c r="O16" s="13"/>
    </row>
    <row r="17" spans="1:15" ht="12.75" customHeight="1" thickBot="1">
      <c r="A17" s="4"/>
      <c r="B17" s="33" t="s">
        <v>29</v>
      </c>
      <c r="C17" s="14">
        <v>3</v>
      </c>
      <c r="D17" s="4"/>
      <c r="E17" s="19" t="s">
        <v>38</v>
      </c>
      <c r="F17" s="49">
        <v>3</v>
      </c>
      <c r="G17" s="35"/>
      <c r="H17" s="25" t="s">
        <v>47</v>
      </c>
      <c r="I17" s="43">
        <v>3</v>
      </c>
      <c r="J17" s="5"/>
      <c r="K17" s="24" t="s">
        <v>57</v>
      </c>
      <c r="L17" s="14">
        <v>2</v>
      </c>
      <c r="M17" s="4"/>
      <c r="N17" s="24" t="s">
        <v>66</v>
      </c>
      <c r="O17" s="14">
        <v>3</v>
      </c>
    </row>
    <row r="18" spans="1:15" ht="12.75" customHeight="1">
      <c r="A18" s="4"/>
      <c r="B18" s="19" t="s">
        <v>30</v>
      </c>
      <c r="C18" s="14">
        <v>1</v>
      </c>
      <c r="D18" s="4"/>
      <c r="E18" s="19" t="s">
        <v>39</v>
      </c>
      <c r="F18" s="49">
        <v>3</v>
      </c>
      <c r="G18" s="42"/>
      <c r="H18" s="47" t="s">
        <v>48</v>
      </c>
      <c r="I18" s="31">
        <v>3</v>
      </c>
      <c r="J18" s="5"/>
      <c r="K18" s="33" t="s">
        <v>58</v>
      </c>
      <c r="L18" s="14">
        <v>3</v>
      </c>
      <c r="M18" s="4"/>
      <c r="N18" s="24" t="s">
        <v>67</v>
      </c>
      <c r="O18" s="14">
        <v>3</v>
      </c>
    </row>
    <row r="19" spans="1:15" ht="12.75" customHeight="1">
      <c r="A19" s="4"/>
      <c r="B19" s="1" t="s">
        <v>16</v>
      </c>
      <c r="C19" s="14">
        <v>4</v>
      </c>
      <c r="D19" s="4"/>
      <c r="E19" s="1" t="s">
        <v>40</v>
      </c>
      <c r="F19" s="49">
        <v>1</v>
      </c>
      <c r="G19" s="4"/>
      <c r="H19" s="47" t="s">
        <v>49</v>
      </c>
      <c r="I19" s="14">
        <v>3</v>
      </c>
      <c r="J19" s="5"/>
      <c r="K19" s="19" t="s">
        <v>59</v>
      </c>
      <c r="L19" s="31" t="s">
        <v>56</v>
      </c>
      <c r="M19" s="4"/>
      <c r="N19" s="19" t="s">
        <v>68</v>
      </c>
      <c r="O19" s="14">
        <v>2</v>
      </c>
    </row>
    <row r="20" spans="1:15" ht="12.75">
      <c r="A20" s="4"/>
      <c r="B20" s="19" t="s">
        <v>19</v>
      </c>
      <c r="C20" s="14">
        <v>3</v>
      </c>
      <c r="D20" s="4"/>
      <c r="E20" s="1" t="s">
        <v>20</v>
      </c>
      <c r="F20" s="49">
        <v>3</v>
      </c>
      <c r="G20" s="4"/>
      <c r="H20" s="28" t="s">
        <v>50</v>
      </c>
      <c r="I20" s="14">
        <v>1</v>
      </c>
      <c r="J20" s="5"/>
      <c r="K20" s="19" t="s">
        <v>60</v>
      </c>
      <c r="L20" s="14">
        <v>3</v>
      </c>
      <c r="M20" s="4"/>
      <c r="N20" s="19" t="s">
        <v>69</v>
      </c>
      <c r="O20" s="14">
        <v>3</v>
      </c>
    </row>
    <row r="21" spans="1:15" ht="12.75">
      <c r="A21" s="4"/>
      <c r="B21" s="19" t="s">
        <v>28</v>
      </c>
      <c r="C21" s="14">
        <v>1</v>
      </c>
      <c r="D21" s="4"/>
      <c r="E21" s="19" t="s">
        <v>21</v>
      </c>
      <c r="F21" s="49">
        <v>1</v>
      </c>
      <c r="G21" s="4"/>
      <c r="H21" s="66" t="s">
        <v>11</v>
      </c>
      <c r="I21" s="14">
        <v>3</v>
      </c>
      <c r="J21" s="5"/>
      <c r="K21" s="28" t="s">
        <v>61</v>
      </c>
      <c r="L21" s="31" t="s">
        <v>56</v>
      </c>
      <c r="M21" s="4"/>
      <c r="N21" s="28"/>
      <c r="O21" s="14"/>
    </row>
    <row r="22" spans="1:15" ht="12.75">
      <c r="A22" s="4"/>
      <c r="B22" s="20" t="s">
        <v>31</v>
      </c>
      <c r="C22" s="14">
        <v>3</v>
      </c>
      <c r="D22" s="4"/>
      <c r="E22" s="20" t="s">
        <v>9</v>
      </c>
      <c r="F22" s="49">
        <v>3</v>
      </c>
      <c r="G22" s="4"/>
      <c r="H22" s="66" t="s">
        <v>11</v>
      </c>
      <c r="I22" s="14">
        <v>3</v>
      </c>
      <c r="J22" s="5"/>
      <c r="K22" s="26" t="s">
        <v>46</v>
      </c>
      <c r="L22" s="14">
        <v>3</v>
      </c>
      <c r="M22" s="4"/>
      <c r="N22" s="28"/>
      <c r="O22" s="14"/>
    </row>
    <row r="23" spans="1:15" ht="13.5" thickBot="1">
      <c r="A23" s="4"/>
      <c r="B23" s="5"/>
      <c r="C23" s="14"/>
      <c r="D23" s="4"/>
      <c r="E23" s="5"/>
      <c r="F23" s="49"/>
      <c r="G23" s="51"/>
      <c r="H23" s="52"/>
      <c r="I23" s="53"/>
      <c r="J23" s="5"/>
      <c r="K23" s="26" t="s">
        <v>46</v>
      </c>
      <c r="L23" s="14">
        <v>1</v>
      </c>
      <c r="M23" s="4"/>
      <c r="N23" s="5"/>
      <c r="O23" s="14"/>
    </row>
    <row r="24" spans="1:15" s="11" customFormat="1" ht="13.5" thickBot="1">
      <c r="A24" s="60" t="s">
        <v>3</v>
      </c>
      <c r="B24" s="61"/>
      <c r="C24" s="15">
        <f>SUM(C17:C23)</f>
        <v>15</v>
      </c>
      <c r="D24" s="60" t="s">
        <v>3</v>
      </c>
      <c r="E24" s="61"/>
      <c r="F24" s="15">
        <f>SUM(F17:F23)</f>
        <v>14</v>
      </c>
      <c r="G24" s="63" t="s">
        <v>3</v>
      </c>
      <c r="H24" s="64"/>
      <c r="I24" s="48">
        <f>SUM(I17:I23)</f>
        <v>16</v>
      </c>
      <c r="J24" s="60" t="s">
        <v>3</v>
      </c>
      <c r="K24" s="61"/>
      <c r="L24" s="15">
        <f>SUM(L17:L23)</f>
        <v>12</v>
      </c>
      <c r="M24" s="60" t="s">
        <v>3</v>
      </c>
      <c r="N24" s="61"/>
      <c r="O24" s="15">
        <f>SUM(O17:O23)</f>
        <v>11</v>
      </c>
    </row>
    <row r="25" spans="1:15" s="2" customFormat="1" ht="13.5" thickBot="1">
      <c r="A25" s="7" t="s">
        <v>7</v>
      </c>
      <c r="B25" s="8"/>
      <c r="C25" s="13"/>
      <c r="D25" s="7" t="s">
        <v>7</v>
      </c>
      <c r="E25" s="8"/>
      <c r="F25" s="13"/>
      <c r="G25" s="7" t="s">
        <v>7</v>
      </c>
      <c r="H25" s="8"/>
      <c r="I25" s="13"/>
      <c r="J25" s="7" t="s">
        <v>7</v>
      </c>
      <c r="K25" s="8"/>
      <c r="L25" s="13"/>
      <c r="M25" s="7" t="s">
        <v>7</v>
      </c>
      <c r="N25" s="8"/>
      <c r="O25" s="13"/>
    </row>
    <row r="26" spans="1:15" ht="12.75" customHeight="1">
      <c r="A26" s="4"/>
      <c r="B26" s="29"/>
      <c r="D26" s="6"/>
      <c r="E26" s="29"/>
      <c r="G26" s="4"/>
      <c r="H26" s="19"/>
      <c r="I26" s="14"/>
      <c r="J26" s="4"/>
      <c r="K26" s="28"/>
      <c r="L26" s="14"/>
      <c r="M26" s="36"/>
      <c r="N26" s="37"/>
      <c r="O26" s="38"/>
    </row>
    <row r="27" spans="1:15" ht="13.5" thickBot="1">
      <c r="A27" s="4"/>
      <c r="B27" s="5"/>
      <c r="C27" s="14"/>
      <c r="D27" s="4"/>
      <c r="E27" s="5"/>
      <c r="F27" s="14"/>
      <c r="G27" s="4"/>
      <c r="H27" s="19"/>
      <c r="I27" s="14"/>
      <c r="J27" s="4"/>
      <c r="K27" s="5"/>
      <c r="L27" s="14"/>
      <c r="M27" s="39"/>
      <c r="N27" s="40"/>
      <c r="O27" s="41"/>
    </row>
    <row r="28" spans="1:15" s="11" customFormat="1" ht="13.5" thickBot="1">
      <c r="A28" s="9" t="s">
        <v>3</v>
      </c>
      <c r="B28" s="10"/>
      <c r="C28" s="15">
        <f>SUM(C26:C27)</f>
        <v>0</v>
      </c>
      <c r="D28" s="9" t="s">
        <v>3</v>
      </c>
      <c r="E28" s="10"/>
      <c r="F28" s="15">
        <f>SUM(F26:F27)</f>
        <v>0</v>
      </c>
      <c r="G28" s="9" t="s">
        <v>3</v>
      </c>
      <c r="H28" s="10"/>
      <c r="I28" s="15">
        <f>SUM(I26:I27)</f>
        <v>0</v>
      </c>
      <c r="J28" s="9" t="s">
        <v>3</v>
      </c>
      <c r="K28" s="10"/>
      <c r="L28" s="15">
        <f>SUM(L26:L27)</f>
        <v>0</v>
      </c>
      <c r="M28" s="9" t="s">
        <v>3</v>
      </c>
      <c r="N28" s="10"/>
      <c r="O28" s="15">
        <f>SUM(O26:O27)</f>
        <v>0</v>
      </c>
    </row>
    <row r="29" spans="1:15" s="1" customFormat="1" ht="13.5" thickBot="1">
      <c r="A29" s="58" t="s">
        <v>8</v>
      </c>
      <c r="B29" s="59"/>
      <c r="C29" s="15">
        <f>SUM(C15,C24,C28)</f>
        <v>31</v>
      </c>
      <c r="D29" s="58" t="s">
        <v>8</v>
      </c>
      <c r="E29" s="59"/>
      <c r="F29" s="15">
        <f>SUM(F15,F24,F28,C29)</f>
        <v>62</v>
      </c>
      <c r="G29" s="58" t="s">
        <v>8</v>
      </c>
      <c r="H29" s="59"/>
      <c r="I29" s="15">
        <f>SUM(I15,I24,I28,F29)</f>
        <v>96</v>
      </c>
      <c r="J29" s="58" t="s">
        <v>8</v>
      </c>
      <c r="K29" s="59"/>
      <c r="L29" s="15">
        <f>SUM(L15,L24,L28,I29)</f>
        <v>120</v>
      </c>
      <c r="M29" s="58" t="s">
        <v>8</v>
      </c>
      <c r="N29" s="59"/>
      <c r="O29" s="15">
        <f>SUM(O15,O24,O28,L29)</f>
        <v>143</v>
      </c>
    </row>
    <row r="30" spans="1:15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3"/>
      <c r="M30" s="34"/>
      <c r="N30" s="34"/>
      <c r="O30" s="34"/>
    </row>
    <row r="31" spans="1:12" ht="12.75">
      <c r="A31" s="62" t="s">
        <v>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12.75">
      <c r="A32" s="44" t="s">
        <v>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4" t="s">
        <v>71</v>
      </c>
    </row>
    <row r="34" spans="1:2" ht="13.5">
      <c r="A34" s="44" t="s">
        <v>72</v>
      </c>
      <c r="B34" s="27"/>
    </row>
    <row r="35" ht="12.75">
      <c r="A35" s="44" t="s">
        <v>73</v>
      </c>
    </row>
    <row r="36" ht="12.75">
      <c r="A36" s="44" t="s">
        <v>74</v>
      </c>
    </row>
    <row r="37" ht="12.75">
      <c r="A37" s="44" t="s">
        <v>75</v>
      </c>
    </row>
    <row r="38" spans="1:12" ht="12.75">
      <c r="A38" s="44" t="s">
        <v>76</v>
      </c>
      <c r="L38" s="45"/>
    </row>
    <row r="39" ht="18.75">
      <c r="A39" s="22"/>
    </row>
    <row r="40" ht="15">
      <c r="A40" s="21"/>
    </row>
    <row r="41" ht="15">
      <c r="A41" s="21"/>
    </row>
    <row r="42" ht="15">
      <c r="A42" s="21"/>
    </row>
    <row r="43" ht="16.5">
      <c r="A43" s="23"/>
    </row>
    <row r="44" ht="18.75">
      <c r="A44" s="22"/>
    </row>
    <row r="45" ht="15">
      <c r="A45" s="21"/>
    </row>
    <row r="46" ht="15">
      <c r="A46" s="21"/>
    </row>
    <row r="47" ht="15">
      <c r="A47" s="21"/>
    </row>
  </sheetData>
  <sheetProtection/>
  <mergeCells count="37">
    <mergeCell ref="A3:O3"/>
    <mergeCell ref="A16:B16"/>
    <mergeCell ref="D16:E16"/>
    <mergeCell ref="A31:L31"/>
    <mergeCell ref="A29:B29"/>
    <mergeCell ref="D29:E29"/>
    <mergeCell ref="G29:H29"/>
    <mergeCell ref="J29:K29"/>
    <mergeCell ref="A24:B24"/>
    <mergeCell ref="D24:E24"/>
    <mergeCell ref="G24:H24"/>
    <mergeCell ref="A6:B6"/>
    <mergeCell ref="J7:K7"/>
    <mergeCell ref="G7:H7"/>
    <mergeCell ref="D7:E7"/>
    <mergeCell ref="A7:B7"/>
    <mergeCell ref="A15:B15"/>
    <mergeCell ref="D15:E15"/>
    <mergeCell ref="G15:H15"/>
    <mergeCell ref="J15:K15"/>
    <mergeCell ref="M24:N24"/>
    <mergeCell ref="M29:N29"/>
    <mergeCell ref="G16:H16"/>
    <mergeCell ref="J16:K16"/>
    <mergeCell ref="G6:H6"/>
    <mergeCell ref="J6:K6"/>
    <mergeCell ref="J24:K24"/>
    <mergeCell ref="A5:O5"/>
    <mergeCell ref="G23:I23"/>
    <mergeCell ref="A4:O4"/>
    <mergeCell ref="A2:O2"/>
    <mergeCell ref="A1:O1"/>
    <mergeCell ref="M6:N6"/>
    <mergeCell ref="M7:N7"/>
    <mergeCell ref="M15:N15"/>
    <mergeCell ref="M16:N16"/>
    <mergeCell ref="D6:E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619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2011-10-04T02:02:27Z</cp:lastPrinted>
  <dcterms:created xsi:type="dcterms:W3CDTF">2011-09-16T20:20:40Z</dcterms:created>
  <dcterms:modified xsi:type="dcterms:W3CDTF">2019-06-26T01:43:49Z</dcterms:modified>
  <cp:category/>
  <cp:version/>
  <cp:contentType/>
  <cp:contentStatus/>
</cp:coreProperties>
</file>