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<sst xmlns="http://schemas.openxmlformats.org/spreadsheetml/2006/main" count="92" uniqueCount="61">
  <si>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</si>
  <si>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</si>
  <si>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</si>
  <si>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</si>
  <si>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</si>
  <si>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</si>
  <si>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</si>
  <si>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</si>
  <si>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</si>
  <si>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</si>
  <si>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</si>
  <si>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</si>
  <si>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</si>
  <si>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t>MATH 242</t>
  </si>
  <si>
    <t>PHYS 170</t>
  </si>
  <si>
    <t>PHYS 170L</t>
  </si>
  <si>
    <t>PHYS 272</t>
  </si>
  <si>
    <t>PHYS 272L</t>
  </si>
  <si>
    <r>
      <t xml:space="preserve">CHEM 161 </t>
    </r>
    <r>
      <rPr>
        <sz val="10"/>
        <rFont val="Arial"/>
        <family val="2"/>
      </rPr>
      <t>(DP)</t>
    </r>
  </si>
  <si>
    <r>
      <t xml:space="preserve">CHEM 161L </t>
    </r>
    <r>
      <rPr>
        <sz val="10"/>
        <rFont val="Arial"/>
        <family val="2"/>
      </rPr>
      <t>(DY)</t>
    </r>
  </si>
  <si>
    <t>OCN 201</t>
  </si>
  <si>
    <t>OCN 201L</t>
  </si>
  <si>
    <t>BIOL 171L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</si>
  <si>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</si>
  <si>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</si>
  <si>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</si>
  <si>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Coupled Systems</t>
  </si>
  <si>
    <t>Bachelor of Science (BS) in Global Environmental Science</t>
  </si>
  <si>
    <t>Elective 300+</t>
  </si>
  <si>
    <t>FW</t>
  </si>
  <si>
    <t>DH</t>
  </si>
  <si>
    <t>DA/DL</t>
  </si>
  <si>
    <t>DS*</t>
  </si>
  <si>
    <t>OEST 100</t>
  </si>
  <si>
    <t>ATMO 200</t>
  </si>
  <si>
    <t>Students must take placement exams to be able to register for CHEM 161 and MATH 241;   ECON 321 and OCN 312 may be taken in place of both MATH</t>
  </si>
  <si>
    <t>Students must incorporate all focus requirements into this plan. Focus designations (i.e., W, E, O, H) are CRN specific &amp; semester specific.</t>
  </si>
  <si>
    <t>Approved global environmental coupled systems for Environmental Planning track: PLAN 310, 414, 473, and 620.</t>
  </si>
  <si>
    <t>General Pathway</t>
  </si>
  <si>
    <r>
      <rPr>
        <b/>
        <sz val="9.5"/>
        <rFont val="Arial"/>
        <family val="2"/>
      </rPr>
      <t xml:space="preserve">MATH 244 </t>
    </r>
    <r>
      <rPr>
        <sz val="9.5"/>
        <rFont val="Arial"/>
        <family val="2"/>
      </rPr>
      <t>or</t>
    </r>
    <r>
      <rPr>
        <b/>
        <sz val="9.5"/>
        <rFont val="Arial"/>
        <family val="2"/>
      </rPr>
      <t xml:space="preserve"> ECON 321 </t>
    </r>
    <r>
      <rPr>
        <sz val="9.5"/>
        <rFont val="Arial"/>
        <family val="2"/>
      </rPr>
      <t>(DS)</t>
    </r>
  </si>
  <si>
    <r>
      <t xml:space="preserve">MATH 241 </t>
    </r>
    <r>
      <rPr>
        <sz val="10"/>
        <rFont val="Arial"/>
        <family val="2"/>
      </rPr>
      <t>(FQ)</t>
    </r>
  </si>
  <si>
    <t>Elective</t>
  </si>
  <si>
    <t>School of Ocean and Earth Science and Technology</t>
  </si>
  <si>
    <t>This is a sample academic plan. Students should meet with an academic advisor prior to registration to formulate their own plan.</t>
  </si>
  <si>
    <t>455, 466; MICR 401; NREM 301/301L, 302, 304, 461; OCN 318, 330, 331, 340, 403, 418, 457, 480, 481, 620, 621, 622, 623, 633, 638; PHIL 316; POLS 316; SOC 412; ZOOL 410, 466.</t>
  </si>
  <si>
    <t>University of Hawai‘i at Mānoa – Four-Year Academic Plan 2019-2020</t>
  </si>
  <si>
    <t>OCN/GES 100</t>
  </si>
  <si>
    <t>OCN/GES 102</t>
  </si>
  <si>
    <t>OCN/GES 320</t>
  </si>
  <si>
    <t>OCN/GES 310</t>
  </si>
  <si>
    <t>OCN/GES 401</t>
  </si>
  <si>
    <t>OCN/GES 499</t>
  </si>
  <si>
    <t>OCN/GES 490</t>
  </si>
  <si>
    <t>OCN/GES 463</t>
  </si>
  <si>
    <t>OCN/GES 310L</t>
  </si>
  <si>
    <r>
      <rPr>
        <b/>
        <sz val="8"/>
        <rFont val="Arial"/>
        <family val="2"/>
      </rPr>
      <t xml:space="preserve">MATH 243 </t>
    </r>
    <r>
      <rPr>
        <sz val="8"/>
        <rFont val="Arial"/>
        <family val="2"/>
      </rPr>
      <t>or</t>
    </r>
    <r>
      <rPr>
        <b/>
        <sz val="8"/>
        <rFont val="Arial"/>
        <family val="2"/>
      </rPr>
      <t xml:space="preserve"> OCN/GG/ERTH 312</t>
    </r>
  </si>
  <si>
    <t>GG/ERTH 101</t>
  </si>
  <si>
    <t>GG/ERTH 101L</t>
  </si>
  <si>
    <t xml:space="preserve">     243 and 244;   If MATH 243 is taken, MATH 244 must be taken; if ECON 321 is taken, OCN/GG/ERTH 312 must be taken.</t>
  </si>
  <si>
    <t>*DS needed if not fulfilled with ECON 321 or any of the Coupled Systems courses. Minimum 45 upper division (300+ course) credits are required.</t>
  </si>
  <si>
    <t xml:space="preserve">Approved coupled systems courses: ATMO 302, 303; BIOC 241; BIOL 265, 301, 360, 404; BOT 480; ECON 358, 458, 638; GEOG 300, 401, 402, 405; GG/ERTH 301, 309, 420, 421, 425,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</si>
</sst>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inden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B36" sqref="A36:B3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4.00390625" style="0" customWidth="1"/>
    <col min="6" max="6" width="3.8515625" style="13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57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>
      <c r="A3" s="37"/>
      <c r="B3" s="58" t="s">
        <v>27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20.25">
      <c r="A4" s="59" t="s">
        <v>38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29.25" customHeight="1" thickBot="1">
      <c r="A5" s="61" t="s">
        <v>43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s="19" customFormat="1" ht="12.75" customHeight="1" thickBot="1">
      <c r="A6" s="53" t="s">
        <v>0</v>
      </c>
      <c r="B6" s="54"/>
      <c r="C6" s="18"/>
      <c r="D6" s="53" t="s">
        <v>1</v>
      </c>
      <c r="E6" s="54"/>
      <c r="F6" s="18"/>
      <c r="G6" s="53" t="s">
        <v>2</v>
      </c>
      <c r="H6" s="54"/>
      <c r="I6" s="18"/>
      <c r="J6" s="53" t="s">
        <v>3</v>
      </c>
      <c r="K6" s="54"/>
      <c r="L6" s="18"/>
    </row>
    <row r="7" spans="1:12" s="2" customFormat="1" ht="13.5" thickBot="1">
      <c r="A7" s="49" t="s">
        <v>6</v>
      </c>
      <c r="B7" s="50"/>
      <c r="C7" s="14"/>
      <c r="D7" s="49" t="s">
        <v>6</v>
      </c>
      <c r="E7" s="50"/>
      <c r="F7" s="14"/>
      <c r="G7" s="49" t="s">
        <v>6</v>
      </c>
      <c r="H7" s="50"/>
      <c r="I7" s="14"/>
      <c r="J7" s="62" t="s">
        <v>6</v>
      </c>
      <c r="K7" s="63"/>
      <c r="L7" s="42"/>
    </row>
    <row r="8" spans="1:12" ht="12.75" customHeight="1">
      <c r="A8" s="4"/>
      <c r="B8" s="30" t="s">
        <v>40</v>
      </c>
      <c r="C8" s="25">
        <v>4</v>
      </c>
      <c r="D8" s="4"/>
      <c r="E8" s="64" t="s">
        <v>55</v>
      </c>
      <c r="F8" s="25">
        <v>3</v>
      </c>
      <c r="G8" s="4"/>
      <c r="H8" s="20" t="s">
        <v>49</v>
      </c>
      <c r="I8" s="41">
        <v>3</v>
      </c>
      <c r="J8" s="44"/>
      <c r="K8" s="3" t="s">
        <v>50</v>
      </c>
      <c r="L8" s="45">
        <v>3</v>
      </c>
    </row>
    <row r="9" spans="1:12" ht="12.75" customHeight="1">
      <c r="A9" s="4"/>
      <c r="B9" s="31" t="s">
        <v>18</v>
      </c>
      <c r="C9" s="25">
        <v>3</v>
      </c>
      <c r="D9" s="4"/>
      <c r="E9" s="31" t="s">
        <v>14</v>
      </c>
      <c r="F9" s="13">
        <v>4</v>
      </c>
      <c r="G9" s="4"/>
      <c r="H9" s="20" t="s">
        <v>54</v>
      </c>
      <c r="I9" s="41">
        <v>2</v>
      </c>
      <c r="J9" s="4"/>
      <c r="K9" s="28" t="s">
        <v>51</v>
      </c>
      <c r="L9" s="15">
        <v>3</v>
      </c>
    </row>
    <row r="10" spans="1:12" ht="12.75" customHeight="1">
      <c r="A10" s="4"/>
      <c r="B10" s="20" t="s">
        <v>19</v>
      </c>
      <c r="C10" s="25">
        <v>1</v>
      </c>
      <c r="D10" s="4"/>
      <c r="E10" s="20" t="s">
        <v>15</v>
      </c>
      <c r="F10" s="25">
        <v>1</v>
      </c>
      <c r="G10" s="4"/>
      <c r="H10" s="27" t="s">
        <v>34</v>
      </c>
      <c r="I10" s="41">
        <v>3</v>
      </c>
      <c r="J10" s="4"/>
      <c r="K10" s="39" t="s">
        <v>26</v>
      </c>
      <c r="L10" s="15">
        <v>3</v>
      </c>
    </row>
    <row r="11" spans="1:12" ht="12.75" customHeight="1">
      <c r="A11" s="4"/>
      <c r="B11" s="20" t="s">
        <v>46</v>
      </c>
      <c r="C11" s="25">
        <v>1</v>
      </c>
      <c r="D11" s="4"/>
      <c r="E11" s="31" t="s">
        <v>48</v>
      </c>
      <c r="F11" s="25">
        <v>3</v>
      </c>
      <c r="G11" s="4"/>
      <c r="H11" s="27" t="s">
        <v>23</v>
      </c>
      <c r="I11" s="41">
        <v>3</v>
      </c>
      <c r="J11" s="4"/>
      <c r="K11" s="39" t="s">
        <v>26</v>
      </c>
      <c r="L11" s="15">
        <v>3</v>
      </c>
    </row>
    <row r="12" spans="1:12" ht="12.75">
      <c r="A12" s="4"/>
      <c r="B12" s="1" t="s">
        <v>47</v>
      </c>
      <c r="C12" s="25">
        <v>3</v>
      </c>
      <c r="D12" s="4"/>
      <c r="E12" s="26" t="s">
        <v>10</v>
      </c>
      <c r="F12" s="25">
        <v>3</v>
      </c>
      <c r="G12" s="4"/>
      <c r="H12" s="28" t="s">
        <v>22</v>
      </c>
      <c r="I12" s="41">
        <v>1</v>
      </c>
      <c r="J12" s="4"/>
      <c r="K12" s="26" t="s">
        <v>28</v>
      </c>
      <c r="L12" s="15">
        <v>1</v>
      </c>
    </row>
    <row r="13" spans="1:13" ht="12.75" customHeight="1">
      <c r="A13" s="4"/>
      <c r="B13" s="39" t="s">
        <v>33</v>
      </c>
      <c r="C13" s="15">
        <v>1</v>
      </c>
      <c r="D13" s="4"/>
      <c r="E13" s="26" t="s">
        <v>31</v>
      </c>
      <c r="F13" s="13">
        <v>3</v>
      </c>
      <c r="G13" s="4"/>
      <c r="H13" s="26" t="s">
        <v>28</v>
      </c>
      <c r="I13" s="13">
        <v>3</v>
      </c>
      <c r="J13" s="4"/>
      <c r="K13" s="26"/>
      <c r="L13" s="15"/>
      <c r="M13" s="6"/>
    </row>
    <row r="14" spans="1:12" ht="13.5" thickBot="1">
      <c r="A14" s="4"/>
      <c r="B14" s="26" t="s">
        <v>29</v>
      </c>
      <c r="C14" s="15">
        <v>3</v>
      </c>
      <c r="D14" s="4"/>
      <c r="F14" s="25"/>
      <c r="G14" s="4"/>
      <c r="H14" s="28"/>
      <c r="I14" s="41"/>
      <c r="J14" s="46"/>
      <c r="K14" s="47"/>
      <c r="L14" s="48"/>
    </row>
    <row r="15" spans="1:12" s="12" customFormat="1" ht="13.5" thickBot="1">
      <c r="A15" s="51" t="s">
        <v>4</v>
      </c>
      <c r="B15" s="52"/>
      <c r="C15" s="16">
        <f>SUM(C8:C14)</f>
        <v>16</v>
      </c>
      <c r="D15" s="51" t="s">
        <v>4</v>
      </c>
      <c r="E15" s="52"/>
      <c r="F15" s="16">
        <f>SUM(F8:F14)</f>
        <v>17</v>
      </c>
      <c r="G15" s="51" t="s">
        <v>4</v>
      </c>
      <c r="H15" s="52"/>
      <c r="I15" s="16">
        <f>SUM(I8:I14)</f>
        <v>15</v>
      </c>
      <c r="J15" s="55" t="s">
        <v>4</v>
      </c>
      <c r="K15" s="56"/>
      <c r="L15" s="43">
        <f>SUM(L8:L14)</f>
        <v>13</v>
      </c>
    </row>
    <row r="16" spans="1:12" s="2" customFormat="1" ht="13.5" thickBot="1">
      <c r="A16" s="49" t="s">
        <v>7</v>
      </c>
      <c r="B16" s="50"/>
      <c r="C16" s="14"/>
      <c r="D16" s="49" t="s">
        <v>7</v>
      </c>
      <c r="E16" s="50"/>
      <c r="F16" s="14"/>
      <c r="G16" s="49" t="s">
        <v>7</v>
      </c>
      <c r="H16" s="50"/>
      <c r="I16" s="14"/>
      <c r="J16" s="49" t="s">
        <v>7</v>
      </c>
      <c r="K16" s="50"/>
      <c r="L16" s="14"/>
    </row>
    <row r="17" spans="1:12" ht="12.75" customHeight="1">
      <c r="A17" s="4"/>
      <c r="B17" s="32" t="s">
        <v>13</v>
      </c>
      <c r="C17" s="15">
        <v>4</v>
      </c>
      <c r="D17" s="4"/>
      <c r="E17" s="40" t="s">
        <v>39</v>
      </c>
      <c r="F17" s="15">
        <v>3</v>
      </c>
      <c r="G17" s="4"/>
      <c r="H17" s="34" t="s">
        <v>26</v>
      </c>
      <c r="I17" s="25">
        <v>3</v>
      </c>
      <c r="J17" s="4"/>
      <c r="K17" s="20" t="s">
        <v>52</v>
      </c>
      <c r="L17" s="15">
        <v>2</v>
      </c>
    </row>
    <row r="18" spans="1:12" ht="12.75" customHeight="1">
      <c r="A18" s="4"/>
      <c r="B18" s="28" t="s">
        <v>11</v>
      </c>
      <c r="C18" s="15">
        <v>3</v>
      </c>
      <c r="D18" s="4"/>
      <c r="E18" s="28" t="s">
        <v>16</v>
      </c>
      <c r="F18" s="15">
        <v>3</v>
      </c>
      <c r="G18" s="4"/>
      <c r="H18" s="20" t="s">
        <v>24</v>
      </c>
      <c r="I18" s="25">
        <v>3</v>
      </c>
      <c r="J18" s="4"/>
      <c r="K18" s="20" t="s">
        <v>51</v>
      </c>
      <c r="L18" s="15">
        <v>3</v>
      </c>
    </row>
    <row r="19" spans="1:12" ht="12.75" customHeight="1">
      <c r="A19" s="4"/>
      <c r="B19" s="28" t="s">
        <v>12</v>
      </c>
      <c r="C19" s="15">
        <v>1</v>
      </c>
      <c r="D19" s="4"/>
      <c r="E19" s="20" t="s">
        <v>17</v>
      </c>
      <c r="F19" s="15">
        <v>1</v>
      </c>
      <c r="G19" s="4"/>
      <c r="H19" s="20" t="s">
        <v>25</v>
      </c>
      <c r="I19" s="25">
        <v>1</v>
      </c>
      <c r="J19" s="4"/>
      <c r="K19" s="1" t="s">
        <v>26</v>
      </c>
      <c r="L19" s="15">
        <v>3</v>
      </c>
    </row>
    <row r="20" spans="1:12" ht="12.75">
      <c r="A20" s="4"/>
      <c r="B20" s="20" t="s">
        <v>20</v>
      </c>
      <c r="C20" s="25">
        <v>3</v>
      </c>
      <c r="D20" s="4"/>
      <c r="E20" s="1" t="s">
        <v>56</v>
      </c>
      <c r="F20" s="15">
        <v>3</v>
      </c>
      <c r="G20" s="4"/>
      <c r="H20" s="20" t="s">
        <v>53</v>
      </c>
      <c r="I20" s="25">
        <v>3</v>
      </c>
      <c r="J20" s="4"/>
      <c r="K20" s="29" t="s">
        <v>28</v>
      </c>
      <c r="L20" s="15">
        <v>3</v>
      </c>
    </row>
    <row r="21" spans="1:12" ht="12.75" customHeight="1">
      <c r="A21" s="4"/>
      <c r="B21" s="20" t="s">
        <v>21</v>
      </c>
      <c r="C21" s="25">
        <v>1</v>
      </c>
      <c r="D21" s="4"/>
      <c r="E21" s="1" t="s">
        <v>57</v>
      </c>
      <c r="F21" s="15">
        <v>1</v>
      </c>
      <c r="G21" s="4"/>
      <c r="H21" s="26" t="s">
        <v>32</v>
      </c>
      <c r="I21" s="25">
        <v>3</v>
      </c>
      <c r="J21" s="4"/>
      <c r="K21" s="29" t="s">
        <v>28</v>
      </c>
      <c r="L21" s="15">
        <v>3</v>
      </c>
    </row>
    <row r="22" spans="1:12" ht="13.5" thickBot="1">
      <c r="A22" s="4"/>
      <c r="B22" s="21" t="s">
        <v>30</v>
      </c>
      <c r="C22" s="15">
        <v>3</v>
      </c>
      <c r="D22" s="4"/>
      <c r="E22" s="26" t="s">
        <v>10</v>
      </c>
      <c r="F22" s="15">
        <v>3</v>
      </c>
      <c r="G22" s="4"/>
      <c r="H22" s="26" t="s">
        <v>41</v>
      </c>
      <c r="I22" s="15">
        <v>3</v>
      </c>
      <c r="J22" s="4"/>
      <c r="K22" s="29"/>
      <c r="L22" s="15"/>
    </row>
    <row r="23" spans="1:12" s="12" customFormat="1" ht="13.5" thickBot="1">
      <c r="A23" s="51" t="s">
        <v>4</v>
      </c>
      <c r="B23" s="52"/>
      <c r="C23" s="16">
        <f>SUM(C17:C22)</f>
        <v>15</v>
      </c>
      <c r="D23" s="51" t="s">
        <v>4</v>
      </c>
      <c r="E23" s="52"/>
      <c r="F23" s="16">
        <f>SUM(F17:F22)</f>
        <v>14</v>
      </c>
      <c r="G23" s="51" t="s">
        <v>4</v>
      </c>
      <c r="H23" s="52"/>
      <c r="I23" s="16">
        <f>SUM(I17:I22)</f>
        <v>16</v>
      </c>
      <c r="J23" s="51" t="s">
        <v>4</v>
      </c>
      <c r="K23" s="52"/>
      <c r="L23" s="16">
        <f>SUM(L17:L22)</f>
        <v>14</v>
      </c>
    </row>
    <row r="24" spans="1:12" s="2" customFormat="1" ht="13.5" thickBot="1">
      <c r="A24" s="8" t="s">
        <v>8</v>
      </c>
      <c r="B24" s="9"/>
      <c r="C24" s="14"/>
      <c r="D24" s="8" t="s">
        <v>8</v>
      </c>
      <c r="E24" s="9"/>
      <c r="F24" s="14"/>
      <c r="G24" s="8" t="s">
        <v>8</v>
      </c>
      <c r="H24" s="9"/>
      <c r="I24" s="14"/>
      <c r="J24" s="8" t="s">
        <v>8</v>
      </c>
      <c r="K24" s="9"/>
      <c r="L24" s="14"/>
    </row>
    <row r="25" spans="1:12" ht="12.75">
      <c r="A25" s="4"/>
      <c r="B25" s="5"/>
      <c r="C25" s="15"/>
      <c r="D25" s="7"/>
      <c r="E25" s="21"/>
      <c r="F25" s="15"/>
      <c r="G25" s="4"/>
      <c r="H25" s="20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6"/>
      <c r="F26" s="15"/>
      <c r="G26" s="4"/>
      <c r="H26" s="6"/>
      <c r="I26" s="15"/>
      <c r="J26" s="4"/>
      <c r="K26" s="6"/>
      <c r="L26" s="15"/>
    </row>
    <row r="27" spans="1:12" s="12" customFormat="1" ht="13.5" thickBot="1">
      <c r="A27" s="10" t="s">
        <v>4</v>
      </c>
      <c r="B27" s="11"/>
      <c r="C27" s="16">
        <f>SUM(C25:C26)</f>
        <v>0</v>
      </c>
      <c r="D27" s="10" t="s">
        <v>4</v>
      </c>
      <c r="E27" s="11"/>
      <c r="F27" s="16">
        <f>SUM(F25:F26)</f>
        <v>0</v>
      </c>
      <c r="G27" s="10" t="s">
        <v>4</v>
      </c>
      <c r="H27" s="11"/>
      <c r="I27" s="16">
        <f>SUM(I25:I26)</f>
        <v>0</v>
      </c>
      <c r="J27" s="10" t="s">
        <v>4</v>
      </c>
      <c r="K27" s="11"/>
      <c r="L27" s="16">
        <f>SUM(L25:L26)</f>
        <v>0</v>
      </c>
    </row>
    <row r="28" spans="1:12" s="1" customFormat="1" ht="13.5" thickBot="1">
      <c r="A28" s="49" t="s">
        <v>9</v>
      </c>
      <c r="B28" s="50"/>
      <c r="C28" s="16">
        <f>SUM(C15,C23,C27)</f>
        <v>31</v>
      </c>
      <c r="D28" s="49" t="s">
        <v>9</v>
      </c>
      <c r="E28" s="50"/>
      <c r="F28" s="16">
        <f>SUM(F15,F23,F27,C28)</f>
        <v>62</v>
      </c>
      <c r="G28" s="49" t="s">
        <v>9</v>
      </c>
      <c r="H28" s="50"/>
      <c r="I28" s="16">
        <f>SUM(I15,I23,I27,F28)</f>
        <v>93</v>
      </c>
      <c r="J28" s="49" t="s">
        <v>9</v>
      </c>
      <c r="K28" s="50"/>
      <c r="L28" s="16">
        <f>SUM(L15,L23,L27,I28)</f>
        <v>120</v>
      </c>
    </row>
    <row r="29" spans="1:12" s="1" customFormat="1" ht="3.75" customHeight="1" thickBot="1">
      <c r="A29" s="3"/>
      <c r="B29" s="3"/>
      <c r="C29" s="17"/>
      <c r="D29" s="3"/>
      <c r="E29" s="3"/>
      <c r="F29" s="17"/>
      <c r="G29" s="3"/>
      <c r="H29" s="3"/>
      <c r="I29" s="17"/>
      <c r="J29" s="3"/>
      <c r="K29" s="3"/>
      <c r="L29" s="17"/>
    </row>
    <row r="30" spans="1:12" ht="12.75">
      <c r="A30" s="63" t="s">
        <v>5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35" t="s">
        <v>35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>
      <c r="A32" s="35" t="s">
        <v>58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ht="12.75">
      <c r="A33" s="35" t="s">
        <v>59</v>
      </c>
    </row>
    <row r="34" ht="12.75">
      <c r="A34" s="35" t="s">
        <v>37</v>
      </c>
    </row>
    <row r="35" ht="12.75">
      <c r="A35" s="35" t="s">
        <v>36</v>
      </c>
    </row>
    <row r="36" ht="12.75">
      <c r="A36" s="38" t="s">
        <v>60</v>
      </c>
    </row>
    <row r="37" ht="12.75">
      <c r="A37" s="38" t="s">
        <v>44</v>
      </c>
    </row>
    <row r="38" spans="1:11" ht="12.75">
      <c r="A38" s="35"/>
      <c r="K38" s="36"/>
    </row>
    <row r="39" ht="15">
      <c r="A39" s="33"/>
    </row>
    <row r="40" ht="15">
      <c r="A40" s="22"/>
    </row>
    <row r="41" ht="16.5">
      <c r="A41" s="24"/>
    </row>
    <row r="42" ht="18.75">
      <c r="A42" s="23"/>
    </row>
    <row r="43" ht="15">
      <c r="A43" s="22"/>
    </row>
    <row r="44" ht="16.5">
      <c r="A44" s="24"/>
    </row>
    <row r="45" ht="15">
      <c r="A45" s="22"/>
    </row>
  </sheetData>
  <sheetProtection/>
  <mergeCells count="30">
    <mergeCell ref="B3:L3"/>
    <mergeCell ref="A16:B16"/>
    <mergeCell ref="D16:E16"/>
    <mergeCell ref="G16:H16"/>
    <mergeCell ref="J16:K16"/>
    <mergeCell ref="A30:L30"/>
    <mergeCell ref="A28:B28"/>
    <mergeCell ref="D28:E28"/>
    <mergeCell ref="G28:H28"/>
    <mergeCell ref="J28:K28"/>
    <mergeCell ref="A23:B23"/>
    <mergeCell ref="A6:B6"/>
    <mergeCell ref="A15:B15"/>
    <mergeCell ref="A1:L1"/>
    <mergeCell ref="A2:L2"/>
    <mergeCell ref="A4:L4"/>
    <mergeCell ref="A5:L5"/>
    <mergeCell ref="J7:K7"/>
    <mergeCell ref="G7:H7"/>
    <mergeCell ref="D7:E7"/>
    <mergeCell ref="A7:B7"/>
    <mergeCell ref="D23:E23"/>
    <mergeCell ref="G23:H23"/>
    <mergeCell ref="J23:K23"/>
    <mergeCell ref="D15:E15"/>
    <mergeCell ref="G6:H6"/>
    <mergeCell ref="J6:K6"/>
    <mergeCell ref="D6:E6"/>
    <mergeCell ref="G15:H15"/>
    <mergeCell ref="J15:K15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LA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2018-02-15T23:53:14Z</cp:lastPrinted>
  <dcterms:created xsi:type="dcterms:W3CDTF">2011-09-16T20:20:40Z</dcterms:created>
  <dcterms:modified xsi:type="dcterms:W3CDTF">2019-03-14T00:46:35Z</dcterms:modified>
  <cp:category/>
  <cp:version/>
  <cp:contentType/>
  <cp:contentStatus/>
</cp:coreProperties>
</file>